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현재_통합_문서"/>
  <bookViews>
    <workbookView xWindow="0" yWindow="0" windowWidth="21390" windowHeight="10140"/>
  </bookViews>
  <sheets>
    <sheet name="수지결산서_기간_1912" sheetId="2" r:id="rId1"/>
  </sheets>
  <calcPr calcId="124519"/>
</workbook>
</file>

<file path=xl/calcChain.xml><?xml version="1.0" encoding="utf-8"?>
<calcChain xmlns="http://schemas.openxmlformats.org/spreadsheetml/2006/main">
  <c r="C8" i="2"/>
  <c r="C9"/>
</calcChain>
</file>

<file path=xl/sharedStrings.xml><?xml version="1.0" encoding="utf-8"?>
<sst xmlns="http://schemas.openxmlformats.org/spreadsheetml/2006/main" count="127" uniqueCount="111">
  <si>
    <t>수지결산서</t>
  </si>
  <si>
    <t>( 5기 :  2019-01 ~ 2019-12 )</t>
  </si>
  <si>
    <t>단체명 : 공익변호사와 함께하는 동행</t>
  </si>
  <si>
    <t>회계단위 : 단체-공익변호사와함께하는동행</t>
  </si>
  <si>
    <t>프로젝트 : (전체)</t>
  </si>
  <si>
    <t>계정과목</t>
  </si>
  <si>
    <t>제5(당)기</t>
  </si>
  <si>
    <t>제4(전)기</t>
  </si>
  <si>
    <t>금액</t>
  </si>
  <si>
    <t>   《운영수지》</t>
  </si>
  <si>
    <t>      운영수입</t>
  </si>
  <si>
    <t>         사업수익</t>
  </si>
  <si>
    <t>            기부금</t>
  </si>
  <si>
    <t>                  정기기부금</t>
  </si>
  <si>
    <r>
      <t>                     </t>
    </r>
    <r>
      <rPr>
        <i/>
        <sz val="8"/>
        <color rgb="FF333333"/>
        <rFont val="Tahoma"/>
        <family val="2"/>
      </rPr>
      <t>CMS</t>
    </r>
  </si>
  <si>
    <r>
      <t>                     </t>
    </r>
    <r>
      <rPr>
        <i/>
        <sz val="8"/>
        <color rgb="FF333333"/>
        <rFont val="Tahoma"/>
        <family val="2"/>
      </rPr>
      <t>자동이체</t>
    </r>
  </si>
  <si>
    <t>                  특별기부금</t>
  </si>
  <si>
    <r>
      <t>                     </t>
    </r>
    <r>
      <rPr>
        <i/>
        <sz val="8"/>
        <color rgb="FF333333"/>
        <rFont val="Tahoma"/>
        <family val="2"/>
      </rPr>
      <t>기타특별후원</t>
    </r>
  </si>
  <si>
    <t>            지원금</t>
  </si>
  <si>
    <t>                  지원금</t>
  </si>
  <si>
    <t>            기타수입</t>
  </si>
  <si>
    <t>                  기타수입</t>
  </si>
  <si>
    <t>         사업외 수익</t>
  </si>
  <si>
    <t>            사업외수익</t>
  </si>
  <si>
    <t>                  수입이자</t>
  </si>
  <si>
    <t>                  잡수입</t>
  </si>
  <si>
    <t>      운영지출</t>
  </si>
  <si>
    <t>         사업비용</t>
  </si>
  <si>
    <t>            사업운영비</t>
  </si>
  <si>
    <t>               연구사업비</t>
  </si>
  <si>
    <t>                  연구회의비</t>
  </si>
  <si>
    <t>                  인건비</t>
  </si>
  <si>
    <t>               연대사업비</t>
  </si>
  <si>
    <t>                  연대회의비</t>
  </si>
  <si>
    <t>                  교통비(연대)</t>
  </si>
  <si>
    <t>               조직및회원사업비</t>
  </si>
  <si>
    <t>                  정기총회</t>
  </si>
  <si>
    <t>                  다과 및 식대</t>
  </si>
  <si>
    <t>                  강사비 및 대관비</t>
  </si>
  <si>
    <t>               출판홍보사업</t>
  </si>
  <si>
    <t>                  인쇄비(출판)</t>
  </si>
  <si>
    <t>                  홍보물제작비</t>
  </si>
  <si>
    <t>                  뉴스레터 제작비</t>
  </si>
  <si>
    <t>               교육사업</t>
  </si>
  <si>
    <t>                  강의 및 원고료</t>
  </si>
  <si>
    <t>                  식대 등</t>
  </si>
  <si>
    <t>                  교통비(교육)</t>
  </si>
  <si>
    <t>               이주민법률지원사업</t>
  </si>
  <si>
    <t>            법률사무소비용</t>
  </si>
  <si>
    <t>               법률지원사업비용</t>
  </si>
  <si>
    <t>                  여비교통비(법률)</t>
  </si>
  <si>
    <t>                  면담비(법률)</t>
  </si>
  <si>
    <t>                  기타 소송잡비(법률)</t>
  </si>
  <si>
    <t>               각종변호사회비(법률)</t>
  </si>
  <si>
    <t>                  변호사회비(법률)</t>
  </si>
  <si>
    <t>               운영비(법률)</t>
  </si>
  <si>
    <t>                  문구류등 소모품(법률)</t>
  </si>
  <si>
    <t>                  우편(법률)</t>
  </si>
  <si>
    <t>            관리운영비</t>
  </si>
  <si>
    <t>               인건비</t>
  </si>
  <si>
    <t>                  급여(관)</t>
  </si>
  <si>
    <t>                  복리후생비(관)</t>
  </si>
  <si>
    <t>                  교육훈련비(관)</t>
  </si>
  <si>
    <t>                  제세공과(x)(관)</t>
  </si>
  <si>
    <t>                  퇴직금적립</t>
  </si>
  <si>
    <t>                  기타(관)</t>
  </si>
  <si>
    <t>               운영비</t>
  </si>
  <si>
    <t>                  여비교통비(관)</t>
  </si>
  <si>
    <t>                  사무실이용료(관)</t>
  </si>
  <si>
    <t>                  제세공과(관)</t>
  </si>
  <si>
    <t>                  관리비(관)</t>
  </si>
  <si>
    <t>                  비품관리 구입 (관)</t>
  </si>
  <si>
    <t>                  우편물(관)</t>
  </si>
  <si>
    <t>                  회계사무관리(관)</t>
  </si>
  <si>
    <t>                  회의비(관)</t>
  </si>
  <si>
    <t>                  지급수수료(관)</t>
  </si>
  <si>
    <t>                  잡비(관)</t>
  </si>
  <si>
    <t>                  기타</t>
  </si>
  <si>
    <t>               회원관리비</t>
  </si>
  <si>
    <t>                  CMS수수료(관)</t>
  </si>
  <si>
    <t>                  회원관리프로그램사용료(관)</t>
  </si>
  <si>
    <t>         사업외 비용</t>
  </si>
  <si>
    <t>            사업외비용</t>
  </si>
  <si>
    <t>                  잡손실</t>
  </si>
  <si>
    <t>      〈운영수지 차익〉</t>
  </si>
  <si>
    <t>   《자금수지》</t>
  </si>
  <si>
    <t>      자금수입</t>
  </si>
  <si>
    <t>         자산</t>
  </si>
  <si>
    <t>            유동자산</t>
  </si>
  <si>
    <t>               당좌자산</t>
  </si>
  <si>
    <t>                  미수금</t>
  </si>
  <si>
    <t>            비유동자산</t>
  </si>
  <si>
    <t>               기타비유동자산</t>
  </si>
  <si>
    <t>         부채</t>
  </si>
  <si>
    <t>            유동부채</t>
  </si>
  <si>
    <t>                  선수금</t>
  </si>
  <si>
    <t>                  예수금</t>
  </si>
  <si>
    <r>
      <t>                     </t>
    </r>
    <r>
      <rPr>
        <i/>
        <sz val="8"/>
        <color rgb="FF333333"/>
        <rFont val="Tahoma"/>
        <family val="2"/>
      </rPr>
      <t>소득세예수금</t>
    </r>
  </si>
  <si>
    <r>
      <t>                     </t>
    </r>
    <r>
      <rPr>
        <i/>
        <sz val="8"/>
        <color rgb="FF333333"/>
        <rFont val="Tahoma"/>
        <family val="2"/>
      </rPr>
      <t>지방소득세예수금</t>
    </r>
  </si>
  <si>
    <r>
      <t>                     </t>
    </r>
    <r>
      <rPr>
        <i/>
        <sz val="8"/>
        <color rgb="FF333333"/>
        <rFont val="Tahoma"/>
        <family val="2"/>
      </rPr>
      <t>국민연금예수금</t>
    </r>
  </si>
  <si>
    <r>
      <t>                     </t>
    </r>
    <r>
      <rPr>
        <i/>
        <sz val="8"/>
        <color rgb="FF333333"/>
        <rFont val="Tahoma"/>
        <family val="2"/>
      </rPr>
      <t>건강보험예수금</t>
    </r>
  </si>
  <si>
    <r>
      <t>                     </t>
    </r>
    <r>
      <rPr>
        <i/>
        <sz val="8"/>
        <color rgb="FF333333"/>
        <rFont val="Tahoma"/>
        <family val="2"/>
      </rPr>
      <t>고용보험예수금</t>
    </r>
  </si>
  <si>
    <t>      자금지출</t>
  </si>
  <si>
    <t>                  선급금</t>
  </si>
  <si>
    <t>                  임대차보증금</t>
  </si>
  <si>
    <t>                  미지급금</t>
  </si>
  <si>
    <t>      〈자금수지 차익〉</t>
  </si>
  <si>
    <t>   《당기 수지차익》</t>
  </si>
  <si>
    <t>   《전기 이월》</t>
  </si>
  <si>
    <t>   《차기 이월》</t>
  </si>
  <si>
    <t>공익변호사와 함께하는 동행</t>
  </si>
</sst>
</file>

<file path=xl/styles.xml><?xml version="1.0" encoding="utf-8"?>
<styleSheet xmlns="http://schemas.openxmlformats.org/spreadsheetml/2006/main"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77"/>
      <name val="맑은 고딕"/>
      <family val="2"/>
      <charset val="129"/>
      <scheme val="minor"/>
    </font>
    <font>
      <sz val="8"/>
      <color rgb="FF333333"/>
      <name val="Tahoma"/>
      <family val="2"/>
    </font>
    <font>
      <b/>
      <sz val="8"/>
      <color rgb="FF333333"/>
      <name val="Tahoma"/>
      <family val="2"/>
    </font>
    <font>
      <b/>
      <sz val="24"/>
      <color rgb="FF333333"/>
      <name val="Tahoma"/>
      <family val="2"/>
    </font>
    <font>
      <b/>
      <sz val="8"/>
      <color rgb="FF000000"/>
      <name val="Tahoma"/>
      <family val="2"/>
    </font>
    <font>
      <i/>
      <sz val="8"/>
      <color rgb="FF333333"/>
      <name val="Tahoma"/>
      <family val="2"/>
    </font>
    <font>
      <i/>
      <sz val="8"/>
      <color rgb="FF000000"/>
      <name val="Tahoma"/>
      <family val="2"/>
    </font>
    <font>
      <b/>
      <sz val="8"/>
      <color rgb="FFA9A9A9"/>
      <name val="Tahoma"/>
      <family val="2"/>
    </font>
    <font>
      <sz val="8"/>
      <name val="맑은 고딕"/>
      <family val="2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1F0"/>
        <bgColor indexed="64"/>
      </patternFill>
    </fill>
    <fill>
      <patternFill patternType="solid">
        <fgColor rgb="FFE9E8E8"/>
        <bgColor indexed="64"/>
      </patternFill>
    </fill>
    <fill>
      <patternFill patternType="solid">
        <fgColor rgb="FFF8F2E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C96A0"/>
      </left>
      <right style="medium">
        <color rgb="FF9C96A0"/>
      </right>
      <top style="medium">
        <color rgb="FF9C96A0"/>
      </top>
      <bottom style="medium">
        <color rgb="FF9C96A0"/>
      </bottom>
      <diagonal/>
    </border>
    <border>
      <left style="medium">
        <color rgb="FF9C96A0"/>
      </left>
      <right style="medium">
        <color rgb="FF9C96A0"/>
      </right>
      <top style="medium">
        <color rgb="FF9C96A0"/>
      </top>
      <bottom/>
      <diagonal/>
    </border>
    <border>
      <left style="medium">
        <color rgb="FF9C96A0"/>
      </left>
      <right style="medium">
        <color rgb="FF9C96A0"/>
      </right>
      <top/>
      <bottom style="medium">
        <color rgb="FF9C96A0"/>
      </bottom>
      <diagonal/>
    </border>
    <border>
      <left style="medium">
        <color rgb="FF9C96A0"/>
      </left>
      <right/>
      <top style="medium">
        <color rgb="FF9C96A0"/>
      </top>
      <bottom style="medium">
        <color rgb="FF9C96A0"/>
      </bottom>
      <diagonal/>
    </border>
    <border>
      <left/>
      <right style="medium">
        <color rgb="FF9C96A0"/>
      </right>
      <top style="medium">
        <color rgb="FF9C96A0"/>
      </top>
      <bottom style="medium">
        <color rgb="FF9C96A0"/>
      </bottom>
      <diagonal/>
    </border>
    <border>
      <left/>
      <right/>
      <top style="medium">
        <color rgb="FF9C96A0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33" borderId="0" xfId="0" applyFont="1" applyFill="1">
      <alignment vertical="center"/>
    </xf>
    <xf numFmtId="49" fontId="19" fillId="33" borderId="0" xfId="0" applyNumberFormat="1" applyFont="1" applyFill="1" applyAlignment="1">
      <alignment horizontal="left" vertical="center" wrapText="1"/>
    </xf>
    <xf numFmtId="49" fontId="19" fillId="35" borderId="10" xfId="0" applyNumberFormat="1" applyFont="1" applyFill="1" applyBorder="1" applyAlignment="1">
      <alignment horizontal="left" vertical="center"/>
    </xf>
    <xf numFmtId="49" fontId="20" fillId="35" borderId="10" xfId="0" applyNumberFormat="1" applyFont="1" applyFill="1" applyBorder="1" applyAlignment="1">
      <alignment horizontal="left" vertical="center"/>
    </xf>
    <xf numFmtId="0" fontId="19" fillId="35" borderId="10" xfId="0" applyFont="1" applyFill="1" applyBorder="1" applyAlignment="1">
      <alignment horizontal="right" vertical="center"/>
    </xf>
    <xf numFmtId="3" fontId="22" fillId="35" borderId="10" xfId="0" applyNumberFormat="1" applyFont="1" applyFill="1" applyBorder="1" applyAlignment="1">
      <alignment horizontal="right" vertical="center"/>
    </xf>
    <xf numFmtId="49" fontId="19" fillId="36" borderId="10" xfId="0" applyNumberFormat="1" applyFont="1" applyFill="1" applyBorder="1" applyAlignment="1">
      <alignment horizontal="left" vertical="center"/>
    </xf>
    <xf numFmtId="3" fontId="19" fillId="36" borderId="10" xfId="0" applyNumberFormat="1" applyFont="1" applyFill="1" applyBorder="1" applyAlignment="1">
      <alignment horizontal="right" vertical="center"/>
    </xf>
    <xf numFmtId="3" fontId="24" fillId="36" borderId="10" xfId="0" applyNumberFormat="1" applyFont="1" applyFill="1" applyBorder="1" applyAlignment="1">
      <alignment horizontal="right" vertical="center"/>
    </xf>
    <xf numFmtId="0" fontId="19" fillId="36" borderId="10" xfId="0" applyFont="1" applyFill="1" applyBorder="1" applyAlignment="1">
      <alignment horizontal="right" vertical="center"/>
    </xf>
    <xf numFmtId="49" fontId="20" fillId="36" borderId="10" xfId="0" applyNumberFormat="1" applyFont="1" applyFill="1" applyBorder="1" applyAlignment="1">
      <alignment horizontal="left" vertical="center"/>
    </xf>
    <xf numFmtId="0" fontId="25" fillId="35" borderId="10" xfId="0" applyFont="1" applyFill="1" applyBorder="1" applyAlignment="1">
      <alignment horizontal="right" vertical="center"/>
    </xf>
    <xf numFmtId="14" fontId="19" fillId="33" borderId="0" xfId="0" applyNumberFormat="1" applyFont="1" applyFill="1" applyAlignment="1">
      <alignment horizontal="right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49" fontId="21" fillId="33" borderId="0" xfId="0" applyNumberFormat="1" applyFont="1" applyFill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0" xfId="0" applyNumberFormat="1" applyFont="1" applyFill="1" applyAlignment="1">
      <alignment horizontal="left" vertical="center" wrapText="1"/>
    </xf>
    <xf numFmtId="49" fontId="19" fillId="33" borderId="0" xfId="0" applyNumberFormat="1" applyFont="1" applyFill="1" applyAlignment="1">
      <alignment horizontal="right" vertical="center" wrapText="1"/>
    </xf>
    <xf numFmtId="0" fontId="20" fillId="34" borderId="1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3" fontId="20" fillId="36" borderId="10" xfId="0" applyNumberFormat="1" applyFont="1" applyFill="1" applyBorder="1" applyAlignment="1">
      <alignment horizontal="right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열어 본 하이퍼링크" xfId="43" builtinId="9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25"/>
  <sheetViews>
    <sheetView showGridLines="0" tabSelected="1" topLeftCell="A82" workbookViewId="0">
      <selection activeCell="L43" sqref="L43"/>
    </sheetView>
  </sheetViews>
  <sheetFormatPr defaultRowHeight="10.5"/>
  <cols>
    <col min="1" max="1" width="29.125" style="1" bestFit="1" customWidth="1"/>
    <col min="2" max="2" width="9.25" style="1" bestFit="1" customWidth="1"/>
    <col min="3" max="4" width="10.375" style="1" customWidth="1"/>
    <col min="5" max="5" width="11.375" style="1" customWidth="1"/>
    <col min="6" max="16384" width="9" style="1"/>
  </cols>
  <sheetData>
    <row r="1" spans="1:5" ht="30" customHeight="1">
      <c r="A1" s="15" t="s">
        <v>0</v>
      </c>
      <c r="B1" s="15"/>
      <c r="C1" s="15"/>
      <c r="D1" s="15"/>
      <c r="E1" s="15"/>
    </row>
    <row r="2" spans="1:5" ht="10.5" customHeight="1">
      <c r="A2" s="16" t="s">
        <v>1</v>
      </c>
      <c r="B2" s="16"/>
      <c r="C2" s="16"/>
      <c r="D2" s="16"/>
      <c r="E2" s="16"/>
    </row>
    <row r="3" spans="1:5" ht="10.5" customHeight="1">
      <c r="A3" s="17" t="s">
        <v>2</v>
      </c>
      <c r="B3" s="17"/>
      <c r="C3" s="18" t="s">
        <v>3</v>
      </c>
      <c r="D3" s="18"/>
      <c r="E3" s="18"/>
    </row>
    <row r="4" spans="1:5" ht="11.25" thickBot="1">
      <c r="A4" s="17"/>
      <c r="B4" s="17"/>
      <c r="C4" s="18" t="s">
        <v>4</v>
      </c>
      <c r="D4" s="18"/>
      <c r="E4" s="18"/>
    </row>
    <row r="5" spans="1:5" ht="11.25" thickBot="1">
      <c r="A5" s="19" t="s">
        <v>5</v>
      </c>
      <c r="B5" s="21" t="s">
        <v>6</v>
      </c>
      <c r="C5" s="22"/>
      <c r="D5" s="21" t="s">
        <v>7</v>
      </c>
      <c r="E5" s="22"/>
    </row>
    <row r="6" spans="1:5" ht="11.25" thickBot="1">
      <c r="A6" s="20"/>
      <c r="B6" s="21" t="s">
        <v>8</v>
      </c>
      <c r="C6" s="22"/>
      <c r="D6" s="21" t="s">
        <v>8</v>
      </c>
      <c r="E6" s="22"/>
    </row>
    <row r="7" spans="1:5" ht="11.25" thickBot="1">
      <c r="A7" s="4" t="s">
        <v>9</v>
      </c>
      <c r="B7" s="5"/>
      <c r="C7" s="5"/>
      <c r="D7" s="5"/>
      <c r="E7" s="5"/>
    </row>
    <row r="8" spans="1:5" ht="11.25" thickBot="1">
      <c r="A8" s="4" t="s">
        <v>10</v>
      </c>
      <c r="B8" s="5"/>
      <c r="C8" s="6">
        <f>97323287+20000000</f>
        <v>117323287</v>
      </c>
      <c r="D8" s="5"/>
      <c r="E8" s="6">
        <v>112607675</v>
      </c>
    </row>
    <row r="9" spans="1:5" ht="11.25" thickBot="1">
      <c r="A9" s="4" t="s">
        <v>11</v>
      </c>
      <c r="B9" s="5"/>
      <c r="C9" s="6">
        <f>97323287+20000000</f>
        <v>117323287</v>
      </c>
      <c r="D9" s="5"/>
      <c r="E9" s="6">
        <v>110488128</v>
      </c>
    </row>
    <row r="10" spans="1:5" ht="11.25" thickBot="1">
      <c r="A10" s="4" t="s">
        <v>12</v>
      </c>
      <c r="B10" s="5"/>
      <c r="C10" s="6">
        <v>94218800</v>
      </c>
      <c r="D10" s="5"/>
      <c r="E10" s="6">
        <v>110066129</v>
      </c>
    </row>
    <row r="11" spans="1:5" ht="11.25" thickBot="1">
      <c r="A11" s="3" t="s">
        <v>13</v>
      </c>
      <c r="B11" s="6">
        <v>71350800</v>
      </c>
      <c r="C11" s="5"/>
      <c r="D11" s="6">
        <v>66644544</v>
      </c>
      <c r="E11" s="5"/>
    </row>
    <row r="12" spans="1:5" ht="11.25" thickBot="1">
      <c r="A12" s="7" t="s">
        <v>14</v>
      </c>
      <c r="B12" s="9">
        <v>50636300</v>
      </c>
      <c r="C12" s="10"/>
      <c r="D12" s="9">
        <v>45563540</v>
      </c>
      <c r="E12" s="10"/>
    </row>
    <row r="13" spans="1:5" ht="11.25" thickBot="1">
      <c r="A13" s="7" t="s">
        <v>15</v>
      </c>
      <c r="B13" s="9">
        <v>20714500</v>
      </c>
      <c r="C13" s="10"/>
      <c r="D13" s="9">
        <v>21081004</v>
      </c>
      <c r="E13" s="10"/>
    </row>
    <row r="14" spans="1:5" ht="11.25" thickBot="1">
      <c r="A14" s="3" t="s">
        <v>16</v>
      </c>
      <c r="B14" s="6">
        <v>22868000</v>
      </c>
      <c r="C14" s="5"/>
      <c r="D14" s="6">
        <v>43421585</v>
      </c>
      <c r="E14" s="5"/>
    </row>
    <row r="15" spans="1:5" ht="11.25" thickBot="1">
      <c r="A15" s="7" t="s">
        <v>17</v>
      </c>
      <c r="B15" s="9">
        <v>22868000</v>
      </c>
      <c r="C15" s="10"/>
      <c r="D15" s="9">
        <v>43421585</v>
      </c>
      <c r="E15" s="10"/>
    </row>
    <row r="16" spans="1:5" ht="11.25" thickBot="1">
      <c r="A16" s="4" t="s">
        <v>18</v>
      </c>
      <c r="B16" s="5"/>
      <c r="C16" s="6">
        <v>22000000</v>
      </c>
      <c r="D16" s="5"/>
      <c r="E16" s="6">
        <v>148000</v>
      </c>
    </row>
    <row r="17" spans="1:5" ht="11.25" thickBot="1">
      <c r="A17" s="7" t="s">
        <v>19</v>
      </c>
      <c r="B17" s="8">
        <v>2000000</v>
      </c>
      <c r="C17" s="10"/>
      <c r="D17" s="8">
        <v>148000</v>
      </c>
      <c r="E17" s="10"/>
    </row>
    <row r="18" spans="1:5" ht="11.25" thickBot="1">
      <c r="A18" s="4" t="s">
        <v>20</v>
      </c>
      <c r="B18" s="5"/>
      <c r="C18" s="6">
        <v>1104487</v>
      </c>
      <c r="D18" s="5"/>
      <c r="E18" s="6">
        <v>273999</v>
      </c>
    </row>
    <row r="19" spans="1:5" ht="11.25" thickBot="1">
      <c r="A19" s="7" t="s">
        <v>21</v>
      </c>
      <c r="B19" s="8">
        <v>1104487</v>
      </c>
      <c r="C19" s="10"/>
      <c r="D19" s="8">
        <v>273999</v>
      </c>
      <c r="E19" s="10"/>
    </row>
    <row r="20" spans="1:5" ht="11.25" thickBot="1">
      <c r="A20" s="4" t="s">
        <v>22</v>
      </c>
      <c r="B20" s="5"/>
      <c r="C20" s="6">
        <v>67910</v>
      </c>
      <c r="D20" s="5"/>
      <c r="E20" s="6">
        <v>2119547</v>
      </c>
    </row>
    <row r="21" spans="1:5" ht="11.25" thickBot="1">
      <c r="A21" s="4" t="s">
        <v>23</v>
      </c>
      <c r="B21" s="5"/>
      <c r="C21" s="6">
        <v>67910</v>
      </c>
      <c r="D21" s="5"/>
      <c r="E21" s="6">
        <v>2119547</v>
      </c>
    </row>
    <row r="22" spans="1:5" ht="11.25" thickBot="1">
      <c r="A22" s="7" t="s">
        <v>24</v>
      </c>
      <c r="B22" s="8">
        <v>24223</v>
      </c>
      <c r="C22" s="10"/>
      <c r="D22" s="8">
        <v>15837</v>
      </c>
      <c r="E22" s="10"/>
    </row>
    <row r="23" spans="1:5" ht="11.25" thickBot="1">
      <c r="A23" s="7" t="s">
        <v>25</v>
      </c>
      <c r="B23" s="8">
        <v>43687</v>
      </c>
      <c r="C23" s="10"/>
      <c r="D23" s="8">
        <v>2103710</v>
      </c>
      <c r="E23" s="10"/>
    </row>
    <row r="24" spans="1:5" ht="11.25" thickBot="1">
      <c r="A24" s="4" t="s">
        <v>26</v>
      </c>
      <c r="B24" s="5"/>
      <c r="C24" s="6">
        <v>101787994</v>
      </c>
      <c r="D24" s="5"/>
      <c r="E24" s="6">
        <v>95415600</v>
      </c>
    </row>
    <row r="25" spans="1:5" ht="11.25" thickBot="1">
      <c r="A25" s="4" t="s">
        <v>27</v>
      </c>
      <c r="B25" s="5"/>
      <c r="C25" s="6">
        <v>101787994</v>
      </c>
      <c r="D25" s="5"/>
      <c r="E25" s="6">
        <v>95351880</v>
      </c>
    </row>
    <row r="26" spans="1:5" ht="11.25" thickBot="1">
      <c r="A26" s="4" t="s">
        <v>28</v>
      </c>
      <c r="B26" s="5"/>
      <c r="C26" s="6">
        <v>13735600</v>
      </c>
      <c r="D26" s="5"/>
      <c r="E26" s="6">
        <v>3628010</v>
      </c>
    </row>
    <row r="27" spans="1:5" ht="11.25" thickBot="1">
      <c r="A27" s="4" t="s">
        <v>29</v>
      </c>
      <c r="B27" s="5"/>
      <c r="C27" s="6">
        <v>6600000</v>
      </c>
      <c r="D27" s="5"/>
      <c r="E27" s="6">
        <v>137000</v>
      </c>
    </row>
    <row r="28" spans="1:5" ht="11.25" thickBot="1">
      <c r="A28" s="7" t="s">
        <v>30</v>
      </c>
      <c r="B28" s="10"/>
      <c r="C28" s="10"/>
      <c r="D28" s="8">
        <v>137000</v>
      </c>
      <c r="E28" s="10"/>
    </row>
    <row r="29" spans="1:5" ht="11.25" thickBot="1">
      <c r="A29" s="7" t="s">
        <v>31</v>
      </c>
      <c r="B29" s="8">
        <v>6600000</v>
      </c>
      <c r="C29" s="10"/>
      <c r="D29" s="10"/>
      <c r="E29" s="10"/>
    </row>
    <row r="30" spans="1:5" ht="11.25" thickBot="1">
      <c r="A30" s="4" t="s">
        <v>32</v>
      </c>
      <c r="B30" s="5"/>
      <c r="C30" s="6">
        <v>155800</v>
      </c>
      <c r="D30" s="5"/>
      <c r="E30" s="6">
        <v>289020</v>
      </c>
    </row>
    <row r="31" spans="1:5" ht="11.25" thickBot="1">
      <c r="A31" s="7" t="s">
        <v>33</v>
      </c>
      <c r="B31" s="8">
        <v>138800</v>
      </c>
      <c r="C31" s="10"/>
      <c r="D31" s="8">
        <v>114820</v>
      </c>
      <c r="E31" s="10"/>
    </row>
    <row r="32" spans="1:5" ht="11.25" thickBot="1">
      <c r="A32" s="7" t="s">
        <v>34</v>
      </c>
      <c r="B32" s="8">
        <v>17000</v>
      </c>
      <c r="C32" s="10"/>
      <c r="D32" s="8">
        <v>174200</v>
      </c>
      <c r="E32" s="10"/>
    </row>
    <row r="33" spans="1:5" ht="11.25" thickBot="1">
      <c r="A33" s="4" t="s">
        <v>35</v>
      </c>
      <c r="B33" s="5"/>
      <c r="C33" s="6">
        <v>1012000</v>
      </c>
      <c r="D33" s="5"/>
      <c r="E33" s="6">
        <v>503340</v>
      </c>
    </row>
    <row r="34" spans="1:5" ht="11.25" thickBot="1">
      <c r="A34" s="7" t="s">
        <v>36</v>
      </c>
      <c r="B34" s="10"/>
      <c r="C34" s="10"/>
      <c r="D34" s="8">
        <v>469000</v>
      </c>
      <c r="E34" s="10"/>
    </row>
    <row r="35" spans="1:5" ht="11.25" thickBot="1">
      <c r="A35" s="7" t="s">
        <v>37</v>
      </c>
      <c r="B35" s="8">
        <v>11500</v>
      </c>
      <c r="C35" s="10"/>
      <c r="D35" s="8">
        <v>34340</v>
      </c>
      <c r="E35" s="10"/>
    </row>
    <row r="36" spans="1:5" ht="11.25" thickBot="1">
      <c r="A36" s="7" t="s">
        <v>38</v>
      </c>
      <c r="B36" s="8">
        <v>1000500</v>
      </c>
      <c r="C36" s="10"/>
      <c r="D36" s="10"/>
      <c r="E36" s="10"/>
    </row>
    <row r="37" spans="1:5" ht="11.25" thickBot="1">
      <c r="A37" s="4" t="s">
        <v>39</v>
      </c>
      <c r="B37" s="5"/>
      <c r="C37" s="6">
        <v>5089700</v>
      </c>
      <c r="D37" s="5"/>
      <c r="E37" s="6">
        <v>400000</v>
      </c>
    </row>
    <row r="38" spans="1:5" ht="11.25" thickBot="1">
      <c r="A38" s="7" t="s">
        <v>40</v>
      </c>
      <c r="B38" s="8">
        <v>1000000</v>
      </c>
      <c r="C38" s="10"/>
      <c r="D38" s="10"/>
      <c r="E38" s="10"/>
    </row>
    <row r="39" spans="1:5" ht="11.25" thickBot="1">
      <c r="A39" s="7" t="s">
        <v>41</v>
      </c>
      <c r="B39" s="8">
        <v>3189700</v>
      </c>
      <c r="C39" s="10"/>
      <c r="D39" s="10"/>
      <c r="E39" s="10"/>
    </row>
    <row r="40" spans="1:5" ht="11.25" thickBot="1">
      <c r="A40" s="7" t="s">
        <v>42</v>
      </c>
      <c r="B40" s="8">
        <v>900000</v>
      </c>
      <c r="C40" s="10"/>
      <c r="D40" s="8">
        <v>400000</v>
      </c>
      <c r="E40" s="10"/>
    </row>
    <row r="41" spans="1:5" ht="11.25" thickBot="1">
      <c r="A41" s="11" t="s">
        <v>43</v>
      </c>
      <c r="B41" s="8">
        <v>779400</v>
      </c>
      <c r="C41" s="10"/>
      <c r="D41" s="8">
        <v>2298650</v>
      </c>
      <c r="E41" s="10"/>
    </row>
    <row r="42" spans="1:5" ht="11.25" thickBot="1">
      <c r="A42" s="7" t="s">
        <v>44</v>
      </c>
      <c r="B42" s="8">
        <v>200000</v>
      </c>
      <c r="C42" s="10"/>
      <c r="D42" s="8">
        <v>1900000</v>
      </c>
      <c r="E42" s="10"/>
    </row>
    <row r="43" spans="1:5" ht="11.25" thickBot="1">
      <c r="A43" s="7" t="s">
        <v>45</v>
      </c>
      <c r="B43" s="8">
        <v>225100</v>
      </c>
      <c r="C43" s="10"/>
      <c r="D43" s="8">
        <v>305050</v>
      </c>
      <c r="E43" s="10"/>
    </row>
    <row r="44" spans="1:5" ht="11.25" thickBot="1">
      <c r="A44" s="7" t="s">
        <v>46</v>
      </c>
      <c r="B44" s="8">
        <v>354300</v>
      </c>
      <c r="C44" s="10"/>
      <c r="D44" s="8">
        <v>93600</v>
      </c>
      <c r="E44" s="10"/>
    </row>
    <row r="45" spans="1:5" ht="11.25" thickBot="1">
      <c r="A45" s="11" t="s">
        <v>47</v>
      </c>
      <c r="B45" s="8">
        <v>20098700</v>
      </c>
      <c r="C45" s="23">
        <v>20098700</v>
      </c>
      <c r="D45" s="10"/>
      <c r="E45" s="10"/>
    </row>
    <row r="46" spans="1:5" ht="11.25" thickBot="1">
      <c r="A46" s="7"/>
      <c r="B46" s="8"/>
      <c r="C46" s="10"/>
      <c r="D46" s="10"/>
      <c r="E46" s="10"/>
    </row>
    <row r="47" spans="1:5" ht="11.25" thickBot="1">
      <c r="A47" s="7"/>
      <c r="B47" s="8"/>
      <c r="C47" s="10"/>
      <c r="D47" s="10"/>
      <c r="E47" s="10"/>
    </row>
    <row r="48" spans="1:5" ht="11.25" thickBot="1">
      <c r="A48" s="4" t="s">
        <v>48</v>
      </c>
      <c r="B48" s="5"/>
      <c r="C48" s="6">
        <v>2657530</v>
      </c>
      <c r="D48" s="5"/>
      <c r="E48" s="6">
        <v>114570</v>
      </c>
    </row>
    <row r="49" spans="1:5" ht="11.25" thickBot="1">
      <c r="A49" s="4" t="s">
        <v>49</v>
      </c>
      <c r="B49" s="5"/>
      <c r="C49" s="6">
        <v>142300</v>
      </c>
      <c r="D49" s="5"/>
      <c r="E49" s="6">
        <v>93700</v>
      </c>
    </row>
    <row r="50" spans="1:5" ht="11.25" thickBot="1">
      <c r="A50" s="7" t="s">
        <v>50</v>
      </c>
      <c r="B50" s="8">
        <v>107300</v>
      </c>
      <c r="C50" s="10"/>
      <c r="D50" s="8">
        <v>87200</v>
      </c>
      <c r="E50" s="10"/>
    </row>
    <row r="51" spans="1:5" ht="11.25" thickBot="1">
      <c r="A51" s="7" t="s">
        <v>51</v>
      </c>
      <c r="B51" s="8">
        <v>34000</v>
      </c>
      <c r="C51" s="10"/>
      <c r="D51" s="8">
        <v>6500</v>
      </c>
      <c r="E51" s="10"/>
    </row>
    <row r="52" spans="1:5" ht="11.25" thickBot="1">
      <c r="A52" s="7" t="s">
        <v>52</v>
      </c>
      <c r="B52" s="8">
        <v>1000</v>
      </c>
      <c r="C52" s="10"/>
      <c r="D52" s="10"/>
      <c r="E52" s="10"/>
    </row>
    <row r="53" spans="1:5" ht="11.25" thickBot="1">
      <c r="A53" s="4" t="s">
        <v>53</v>
      </c>
      <c r="B53" s="5"/>
      <c r="C53" s="6">
        <v>2500000</v>
      </c>
      <c r="D53" s="5"/>
      <c r="E53" s="12"/>
    </row>
    <row r="54" spans="1:5" ht="11.25" thickBot="1">
      <c r="A54" s="7" t="s">
        <v>54</v>
      </c>
      <c r="B54" s="8">
        <v>2500000</v>
      </c>
      <c r="C54" s="10"/>
      <c r="D54" s="10"/>
      <c r="E54" s="10"/>
    </row>
    <row r="55" spans="1:5" ht="11.25" thickBot="1">
      <c r="A55" s="4" t="s">
        <v>55</v>
      </c>
      <c r="B55" s="5"/>
      <c r="C55" s="6">
        <v>15230</v>
      </c>
      <c r="D55" s="5"/>
      <c r="E55" s="6">
        <v>20870</v>
      </c>
    </row>
    <row r="56" spans="1:5" ht="11.25" thickBot="1">
      <c r="A56" s="7" t="s">
        <v>56</v>
      </c>
      <c r="B56" s="8">
        <v>15230</v>
      </c>
      <c r="C56" s="10"/>
      <c r="D56" s="10"/>
      <c r="E56" s="10"/>
    </row>
    <row r="57" spans="1:5" ht="11.25" thickBot="1">
      <c r="A57" s="7" t="s">
        <v>57</v>
      </c>
      <c r="B57" s="10"/>
      <c r="C57" s="10"/>
      <c r="D57" s="8">
        <v>20870</v>
      </c>
      <c r="E57" s="10"/>
    </row>
    <row r="58" spans="1:5" ht="11.25" thickBot="1">
      <c r="A58" s="4" t="s">
        <v>58</v>
      </c>
      <c r="B58" s="5"/>
      <c r="C58" s="6">
        <v>65394864</v>
      </c>
      <c r="D58" s="5"/>
      <c r="E58" s="6">
        <v>91609300</v>
      </c>
    </row>
    <row r="59" spans="1:5" ht="11.25" thickBot="1">
      <c r="A59" s="4" t="s">
        <v>59</v>
      </c>
      <c r="B59" s="5"/>
      <c r="C59" s="6">
        <v>52822810</v>
      </c>
      <c r="D59" s="5"/>
      <c r="E59" s="6">
        <v>83330280</v>
      </c>
    </row>
    <row r="60" spans="1:5" ht="11.25" thickBot="1">
      <c r="A60" s="7" t="s">
        <v>60</v>
      </c>
      <c r="B60" s="8">
        <v>45300000</v>
      </c>
      <c r="C60" s="10"/>
      <c r="D60" s="8">
        <v>75337170</v>
      </c>
      <c r="E60" s="10"/>
    </row>
    <row r="61" spans="1:5" ht="11.25" thickBot="1">
      <c r="A61" s="7" t="s">
        <v>61</v>
      </c>
      <c r="B61" s="8">
        <v>126700</v>
      </c>
      <c r="C61" s="10"/>
      <c r="D61" s="8">
        <v>88000</v>
      </c>
      <c r="E61" s="10"/>
    </row>
    <row r="62" spans="1:5" ht="11.25" thickBot="1">
      <c r="A62" s="7" t="s">
        <v>62</v>
      </c>
      <c r="B62" s="8">
        <v>370500</v>
      </c>
      <c r="C62" s="10"/>
      <c r="D62" s="10"/>
      <c r="E62" s="10"/>
    </row>
    <row r="63" spans="1:5" ht="11.25" thickBot="1">
      <c r="A63" s="7" t="s">
        <v>63</v>
      </c>
      <c r="B63" s="10"/>
      <c r="C63" s="10"/>
      <c r="D63" s="8">
        <v>6982170</v>
      </c>
      <c r="E63" s="10"/>
    </row>
    <row r="64" spans="1:5" ht="11.25" thickBot="1">
      <c r="A64" s="7" t="s">
        <v>64</v>
      </c>
      <c r="B64" s="8">
        <v>7000000</v>
      </c>
      <c r="C64" s="10"/>
      <c r="D64" s="10"/>
      <c r="E64" s="10"/>
    </row>
    <row r="65" spans="1:5" ht="11.25" thickBot="1">
      <c r="A65" s="7" t="s">
        <v>65</v>
      </c>
      <c r="B65" s="8">
        <v>25610</v>
      </c>
      <c r="C65" s="10"/>
      <c r="D65" s="8">
        <v>922940</v>
      </c>
      <c r="E65" s="10"/>
    </row>
    <row r="66" spans="1:5" ht="11.25" thickBot="1">
      <c r="A66" s="4" t="s">
        <v>66</v>
      </c>
      <c r="B66" s="5"/>
      <c r="C66" s="6">
        <v>10917174</v>
      </c>
      <c r="D66" s="5"/>
      <c r="E66" s="6">
        <v>6673040</v>
      </c>
    </row>
    <row r="67" spans="1:5" ht="11.25" thickBot="1">
      <c r="A67" s="7" t="s">
        <v>67</v>
      </c>
      <c r="B67" s="8">
        <v>1976214</v>
      </c>
      <c r="C67" s="10"/>
      <c r="D67" s="8">
        <v>1432340</v>
      </c>
      <c r="E67" s="10"/>
    </row>
    <row r="68" spans="1:5" ht="11.25" thickBot="1">
      <c r="A68" s="7" t="s">
        <v>68</v>
      </c>
      <c r="B68" s="8">
        <v>1500300</v>
      </c>
      <c r="C68" s="10"/>
      <c r="D68" s="10"/>
      <c r="E68" s="10"/>
    </row>
    <row r="69" spans="1:5" ht="11.25" thickBot="1">
      <c r="A69" s="7" t="s">
        <v>69</v>
      </c>
      <c r="B69" s="8">
        <v>3566510</v>
      </c>
      <c r="C69" s="10"/>
      <c r="D69" s="10"/>
      <c r="E69" s="10"/>
    </row>
    <row r="70" spans="1:5" ht="11.25" thickBot="1">
      <c r="A70" s="7" t="s">
        <v>70</v>
      </c>
      <c r="B70" s="8">
        <v>787400</v>
      </c>
      <c r="C70" s="10"/>
      <c r="D70" s="8">
        <v>1000000</v>
      </c>
      <c r="E70" s="10"/>
    </row>
    <row r="71" spans="1:5" ht="11.25" thickBot="1">
      <c r="A71" s="7" t="s">
        <v>71</v>
      </c>
      <c r="B71" s="8">
        <v>642100</v>
      </c>
      <c r="C71" s="10"/>
      <c r="D71" s="8">
        <v>2598400</v>
      </c>
      <c r="E71" s="10"/>
    </row>
    <row r="72" spans="1:5" ht="11.25" thickBot="1">
      <c r="A72" s="7" t="s">
        <v>72</v>
      </c>
      <c r="B72" s="8">
        <v>736050</v>
      </c>
      <c r="C72" s="10"/>
      <c r="D72" s="8">
        <v>443080</v>
      </c>
      <c r="E72" s="10"/>
    </row>
    <row r="73" spans="1:5" ht="11.25" thickBot="1">
      <c r="A73" s="7" t="s">
        <v>73</v>
      </c>
      <c r="B73" s="10"/>
      <c r="C73" s="10"/>
      <c r="D73" s="8">
        <v>44000</v>
      </c>
      <c r="E73" s="10"/>
    </row>
    <row r="74" spans="1:5" ht="11.25" thickBot="1">
      <c r="A74" s="7" t="s">
        <v>74</v>
      </c>
      <c r="B74" s="8">
        <v>570500</v>
      </c>
      <c r="C74" s="10"/>
      <c r="D74" s="8">
        <v>49200</v>
      </c>
      <c r="E74" s="10"/>
    </row>
    <row r="75" spans="1:5" ht="11.25" thickBot="1">
      <c r="A75" s="7" t="s">
        <v>75</v>
      </c>
      <c r="B75" s="8">
        <v>55700</v>
      </c>
      <c r="C75" s="10"/>
      <c r="D75" s="8">
        <v>15300</v>
      </c>
      <c r="E75" s="10"/>
    </row>
    <row r="76" spans="1:5" ht="11.25" thickBot="1">
      <c r="A76" s="7" t="s">
        <v>76</v>
      </c>
      <c r="B76" s="8">
        <v>1082400</v>
      </c>
      <c r="C76" s="10"/>
      <c r="D76" s="8">
        <v>650000</v>
      </c>
      <c r="E76" s="10"/>
    </row>
    <row r="77" spans="1:5" ht="11.25" thickBot="1">
      <c r="A77" s="7" t="s">
        <v>77</v>
      </c>
      <c r="B77" s="10"/>
      <c r="C77" s="10"/>
      <c r="D77" s="8">
        <v>440720</v>
      </c>
      <c r="E77" s="10"/>
    </row>
    <row r="78" spans="1:5" ht="11.25" thickBot="1">
      <c r="A78" s="4" t="s">
        <v>78</v>
      </c>
      <c r="B78" s="5"/>
      <c r="C78" s="6">
        <v>1654880</v>
      </c>
      <c r="D78" s="5"/>
      <c r="E78" s="6">
        <v>1605980</v>
      </c>
    </row>
    <row r="79" spans="1:5" ht="11.25" thickBot="1">
      <c r="A79" s="7" t="s">
        <v>79</v>
      </c>
      <c r="B79" s="8">
        <v>446980</v>
      </c>
      <c r="C79" s="10"/>
      <c r="D79" s="8">
        <v>410380</v>
      </c>
      <c r="E79" s="10"/>
    </row>
    <row r="80" spans="1:5" ht="11.25" thickBot="1">
      <c r="A80" s="7" t="s">
        <v>80</v>
      </c>
      <c r="B80" s="8">
        <v>1207900</v>
      </c>
      <c r="C80" s="10"/>
      <c r="D80" s="8">
        <v>1195600</v>
      </c>
      <c r="E80" s="10"/>
    </row>
    <row r="81" spans="1:5" ht="11.25" thickBot="1">
      <c r="A81" s="4" t="s">
        <v>81</v>
      </c>
      <c r="B81" s="5"/>
      <c r="C81" s="12"/>
      <c r="D81" s="5"/>
      <c r="E81" s="6">
        <v>63720</v>
      </c>
    </row>
    <row r="82" spans="1:5" ht="11.25" thickBot="1">
      <c r="A82" s="4" t="s">
        <v>82</v>
      </c>
      <c r="B82" s="5"/>
      <c r="C82" s="12"/>
      <c r="D82" s="5"/>
      <c r="E82" s="6">
        <v>63720</v>
      </c>
    </row>
    <row r="83" spans="1:5" ht="11.25" thickBot="1">
      <c r="A83" s="7" t="s">
        <v>83</v>
      </c>
      <c r="B83" s="10"/>
      <c r="C83" s="10"/>
      <c r="D83" s="8">
        <v>63720</v>
      </c>
      <c r="E83" s="10"/>
    </row>
    <row r="84" spans="1:5" ht="11.25" thickBot="1">
      <c r="A84" s="4" t="s">
        <v>84</v>
      </c>
      <c r="B84" s="5"/>
      <c r="C84" s="6">
        <v>15603203</v>
      </c>
      <c r="D84" s="5"/>
      <c r="E84" s="6">
        <v>17192075</v>
      </c>
    </row>
    <row r="85" spans="1:5" ht="11.25" thickBot="1">
      <c r="A85" s="4" t="s">
        <v>85</v>
      </c>
      <c r="B85" s="5"/>
      <c r="C85" s="5"/>
      <c r="D85" s="5"/>
      <c r="E85" s="5"/>
    </row>
    <row r="86" spans="1:5" ht="11.25" thickBot="1">
      <c r="A86" s="4" t="s">
        <v>86</v>
      </c>
      <c r="B86" s="5"/>
      <c r="C86" s="6">
        <v>12885720</v>
      </c>
      <c r="D86" s="5"/>
      <c r="E86" s="6">
        <v>7564670</v>
      </c>
    </row>
    <row r="87" spans="1:5" ht="11.25" thickBot="1">
      <c r="A87" s="4" t="s">
        <v>87</v>
      </c>
      <c r="B87" s="5"/>
      <c r="C87" s="12"/>
      <c r="D87" s="5"/>
      <c r="E87" s="6">
        <v>1034520</v>
      </c>
    </row>
    <row r="88" spans="1:5" ht="11.25" thickBot="1">
      <c r="A88" s="4" t="s">
        <v>88</v>
      </c>
      <c r="B88" s="5"/>
      <c r="C88" s="12"/>
      <c r="D88" s="5"/>
      <c r="E88" s="6">
        <v>1034520</v>
      </c>
    </row>
    <row r="89" spans="1:5" ht="11.25" thickBot="1">
      <c r="A89" s="4" t="s">
        <v>89</v>
      </c>
      <c r="B89" s="5"/>
      <c r="C89" s="12"/>
      <c r="D89" s="5"/>
      <c r="E89" s="6">
        <v>1034520</v>
      </c>
    </row>
    <row r="90" spans="1:5" ht="11.25" thickBot="1">
      <c r="A90" s="7" t="s">
        <v>90</v>
      </c>
      <c r="B90" s="10"/>
      <c r="C90" s="10"/>
      <c r="D90" s="8">
        <v>1034520</v>
      </c>
      <c r="E90" s="10"/>
    </row>
    <row r="91" spans="1:5" ht="11.25" thickBot="1">
      <c r="A91" s="4" t="s">
        <v>91</v>
      </c>
      <c r="B91" s="5"/>
      <c r="C91" s="12"/>
      <c r="D91" s="5"/>
      <c r="E91" s="12"/>
    </row>
    <row r="92" spans="1:5" ht="11.25" thickBot="1">
      <c r="A92" s="4" t="s">
        <v>92</v>
      </c>
      <c r="B92" s="5"/>
      <c r="C92" s="12"/>
      <c r="D92" s="5"/>
      <c r="E92" s="12"/>
    </row>
    <row r="93" spans="1:5" ht="11.25" thickBot="1">
      <c r="A93" s="4" t="s">
        <v>93</v>
      </c>
      <c r="B93" s="5"/>
      <c r="C93" s="6">
        <v>12885720</v>
      </c>
      <c r="D93" s="5"/>
      <c r="E93" s="6">
        <v>6530150</v>
      </c>
    </row>
    <row r="94" spans="1:5" ht="11.25" thickBot="1">
      <c r="A94" s="4" t="s">
        <v>94</v>
      </c>
      <c r="B94" s="5"/>
      <c r="C94" s="6">
        <v>12885720</v>
      </c>
      <c r="D94" s="5"/>
      <c r="E94" s="6">
        <v>6530150</v>
      </c>
    </row>
    <row r="95" spans="1:5" ht="11.25" thickBot="1">
      <c r="A95" s="7" t="s">
        <v>95</v>
      </c>
      <c r="B95" s="8">
        <v>6129000</v>
      </c>
      <c r="C95" s="10"/>
      <c r="D95" s="10"/>
      <c r="E95" s="10"/>
    </row>
    <row r="96" spans="1:5" ht="11.25" thickBot="1">
      <c r="A96" s="3" t="s">
        <v>96</v>
      </c>
      <c r="B96" s="6">
        <v>6756720</v>
      </c>
      <c r="C96" s="5"/>
      <c r="D96" s="6">
        <v>6530150</v>
      </c>
      <c r="E96" s="5"/>
    </row>
    <row r="97" spans="1:5" ht="11.25" thickBot="1">
      <c r="A97" s="7" t="s">
        <v>97</v>
      </c>
      <c r="B97" s="9">
        <v>2740650</v>
      </c>
      <c r="C97" s="10"/>
      <c r="D97" s="9">
        <v>958600</v>
      </c>
      <c r="E97" s="10"/>
    </row>
    <row r="98" spans="1:5" ht="11.25" thickBot="1">
      <c r="A98" s="7" t="s">
        <v>98</v>
      </c>
      <c r="B98" s="9">
        <v>193510</v>
      </c>
      <c r="C98" s="10"/>
      <c r="D98" s="9">
        <v>95700</v>
      </c>
      <c r="E98" s="10"/>
    </row>
    <row r="99" spans="1:5" ht="11.25" thickBot="1">
      <c r="A99" s="7" t="s">
        <v>99</v>
      </c>
      <c r="B99" s="9">
        <v>1984500</v>
      </c>
      <c r="C99" s="10"/>
      <c r="D99" s="9">
        <v>2920500</v>
      </c>
      <c r="E99" s="10"/>
    </row>
    <row r="100" spans="1:5" ht="11.25" thickBot="1">
      <c r="A100" s="7" t="s">
        <v>100</v>
      </c>
      <c r="B100" s="9">
        <v>1545560</v>
      </c>
      <c r="C100" s="10"/>
      <c r="D100" s="9">
        <v>2174150</v>
      </c>
      <c r="E100" s="10"/>
    </row>
    <row r="101" spans="1:5" ht="11.25" thickBot="1">
      <c r="A101" s="7" t="s">
        <v>101</v>
      </c>
      <c r="B101" s="9">
        <v>292500</v>
      </c>
      <c r="C101" s="10"/>
      <c r="D101" s="9">
        <v>381200</v>
      </c>
      <c r="E101" s="10"/>
    </row>
    <row r="102" spans="1:5" ht="11.25" thickBot="1">
      <c r="A102" s="4" t="s">
        <v>102</v>
      </c>
      <c r="B102" s="5"/>
      <c r="C102" s="6">
        <v>22603330</v>
      </c>
      <c r="D102" s="5"/>
      <c r="E102" s="6">
        <v>8260920</v>
      </c>
    </row>
    <row r="103" spans="1:5" ht="11.25" thickBot="1">
      <c r="A103" s="4" t="s">
        <v>87</v>
      </c>
      <c r="B103" s="5"/>
      <c r="C103" s="6">
        <v>10495000</v>
      </c>
      <c r="D103" s="5"/>
      <c r="E103" s="6">
        <v>4000</v>
      </c>
    </row>
    <row r="104" spans="1:5" ht="11.25" thickBot="1">
      <c r="A104" s="4" t="s">
        <v>88</v>
      </c>
      <c r="B104" s="5"/>
      <c r="C104" s="6">
        <v>500000</v>
      </c>
      <c r="D104" s="5"/>
      <c r="E104" s="6">
        <v>4000</v>
      </c>
    </row>
    <row r="105" spans="1:5" ht="11.25" thickBot="1">
      <c r="A105" s="4" t="s">
        <v>89</v>
      </c>
      <c r="B105" s="5"/>
      <c r="C105" s="6">
        <v>500000</v>
      </c>
      <c r="D105" s="5"/>
      <c r="E105" s="6">
        <v>4000</v>
      </c>
    </row>
    <row r="106" spans="1:5" ht="11.25" thickBot="1">
      <c r="A106" s="7" t="s">
        <v>90</v>
      </c>
      <c r="B106" s="10"/>
      <c r="C106" s="10"/>
      <c r="D106" s="8">
        <v>4000</v>
      </c>
      <c r="E106" s="10"/>
    </row>
    <row r="107" spans="1:5" ht="11.25" thickBot="1">
      <c r="A107" s="7" t="s">
        <v>103</v>
      </c>
      <c r="B107" s="8">
        <v>500000</v>
      </c>
      <c r="C107" s="10"/>
      <c r="D107" s="10"/>
      <c r="E107" s="10"/>
    </row>
    <row r="108" spans="1:5" ht="11.25" thickBot="1">
      <c r="A108" s="4" t="s">
        <v>91</v>
      </c>
      <c r="B108" s="5"/>
      <c r="C108" s="6">
        <v>9995000</v>
      </c>
      <c r="D108" s="5"/>
      <c r="E108" s="12"/>
    </row>
    <row r="109" spans="1:5" ht="11.25" thickBot="1">
      <c r="A109" s="4" t="s">
        <v>92</v>
      </c>
      <c r="B109" s="5"/>
      <c r="C109" s="6">
        <v>9995000</v>
      </c>
      <c r="D109" s="5"/>
      <c r="E109" s="12"/>
    </row>
    <row r="110" spans="1:5" ht="11.25" thickBot="1">
      <c r="A110" s="7" t="s">
        <v>104</v>
      </c>
      <c r="B110" s="8">
        <v>9995000</v>
      </c>
      <c r="C110" s="10"/>
      <c r="D110" s="10"/>
      <c r="E110" s="10"/>
    </row>
    <row r="111" spans="1:5" ht="11.25" thickBot="1">
      <c r="A111" s="4" t="s">
        <v>93</v>
      </c>
      <c r="B111" s="5"/>
      <c r="C111" s="6">
        <v>12108330</v>
      </c>
      <c r="D111" s="5"/>
      <c r="E111" s="6">
        <v>8256920</v>
      </c>
    </row>
    <row r="112" spans="1:5" ht="11.25" thickBot="1">
      <c r="A112" s="4" t="s">
        <v>94</v>
      </c>
      <c r="B112" s="5"/>
      <c r="C112" s="6">
        <v>12108330</v>
      </c>
      <c r="D112" s="5"/>
      <c r="E112" s="6">
        <v>8256920</v>
      </c>
    </row>
    <row r="113" spans="1:5" ht="11.25" thickBot="1">
      <c r="A113" s="7" t="s">
        <v>105</v>
      </c>
      <c r="B113" s="10"/>
      <c r="C113" s="10"/>
      <c r="D113" s="8">
        <v>1034520</v>
      </c>
      <c r="E113" s="10"/>
    </row>
    <row r="114" spans="1:5" ht="11.25" thickBot="1">
      <c r="A114" s="7" t="s">
        <v>95</v>
      </c>
      <c r="B114" s="8">
        <v>6000000</v>
      </c>
      <c r="C114" s="10"/>
      <c r="D114" s="10"/>
      <c r="E114" s="10"/>
    </row>
    <row r="115" spans="1:5" ht="11.25" thickBot="1">
      <c r="A115" s="3" t="s">
        <v>96</v>
      </c>
      <c r="B115" s="6">
        <v>6108330</v>
      </c>
      <c r="C115" s="5"/>
      <c r="D115" s="6">
        <v>7222400</v>
      </c>
      <c r="E115" s="5"/>
    </row>
    <row r="116" spans="1:5" ht="11.25" thickBot="1">
      <c r="A116" s="7" t="s">
        <v>97</v>
      </c>
      <c r="B116" s="9">
        <v>2116630</v>
      </c>
      <c r="C116" s="10"/>
      <c r="D116" s="9">
        <v>1533920</v>
      </c>
      <c r="E116" s="10"/>
    </row>
    <row r="117" spans="1:5" ht="11.25" thickBot="1">
      <c r="A117" s="7" t="s">
        <v>98</v>
      </c>
      <c r="B117" s="9">
        <v>224650</v>
      </c>
      <c r="C117" s="10"/>
      <c r="D117" s="9">
        <v>91820</v>
      </c>
      <c r="E117" s="10"/>
    </row>
    <row r="118" spans="1:5" ht="11.25" thickBot="1">
      <c r="A118" s="7" t="s">
        <v>99</v>
      </c>
      <c r="B118" s="9">
        <v>1980000</v>
      </c>
      <c r="C118" s="10"/>
      <c r="D118" s="9">
        <v>2955400</v>
      </c>
      <c r="E118" s="10"/>
    </row>
    <row r="119" spans="1:5" ht="11.25" thickBot="1">
      <c r="A119" s="7" t="s">
        <v>100</v>
      </c>
      <c r="B119" s="9">
        <v>1499100</v>
      </c>
      <c r="C119" s="10"/>
      <c r="D119" s="9">
        <v>2212610</v>
      </c>
      <c r="E119" s="10"/>
    </row>
    <row r="120" spans="1:5" ht="11.25" thickBot="1">
      <c r="A120" s="7" t="s">
        <v>101</v>
      </c>
      <c r="B120" s="9">
        <v>287950</v>
      </c>
      <c r="C120" s="10"/>
      <c r="D120" s="9">
        <v>428650</v>
      </c>
      <c r="E120" s="10"/>
    </row>
    <row r="121" spans="1:5" ht="11.25" thickBot="1">
      <c r="A121" s="4" t="s">
        <v>106</v>
      </c>
      <c r="B121" s="5"/>
      <c r="C121" s="6">
        <v>-9717610</v>
      </c>
      <c r="D121" s="5"/>
      <c r="E121" s="6">
        <v>-696250</v>
      </c>
    </row>
    <row r="122" spans="1:5" ht="11.25" thickBot="1">
      <c r="A122" s="4" t="s">
        <v>107</v>
      </c>
      <c r="B122" s="5"/>
      <c r="C122" s="6">
        <v>5885593</v>
      </c>
      <c r="D122" s="5"/>
      <c r="E122" s="6">
        <v>16495825</v>
      </c>
    </row>
    <row r="123" spans="1:5" ht="11.25" thickBot="1">
      <c r="A123" s="4" t="s">
        <v>108</v>
      </c>
      <c r="B123" s="5"/>
      <c r="C123" s="6">
        <v>50313800</v>
      </c>
      <c r="D123" s="5"/>
      <c r="E123" s="6">
        <v>33817975</v>
      </c>
    </row>
    <row r="124" spans="1:5" ht="11.25" thickBot="1">
      <c r="A124" s="4" t="s">
        <v>109</v>
      </c>
      <c r="B124" s="5"/>
      <c r="C124" s="6">
        <v>56199393</v>
      </c>
      <c r="D124" s="5"/>
      <c r="E124" s="6">
        <v>50313800</v>
      </c>
    </row>
    <row r="125" spans="1:5">
      <c r="A125" s="2" t="s">
        <v>110</v>
      </c>
      <c r="B125" s="14"/>
      <c r="C125" s="14"/>
      <c r="D125" s="14"/>
      <c r="E125" s="13">
        <v>43814</v>
      </c>
    </row>
  </sheetData>
  <mergeCells count="11">
    <mergeCell ref="B125:D125"/>
    <mergeCell ref="A1:E1"/>
    <mergeCell ref="A2:E2"/>
    <mergeCell ref="A3:B4"/>
    <mergeCell ref="C3:E3"/>
    <mergeCell ref="C4:E4"/>
    <mergeCell ref="A5:A6"/>
    <mergeCell ref="B5:C5"/>
    <mergeCell ref="D5:E5"/>
    <mergeCell ref="B6:C6"/>
    <mergeCell ref="D6:E6"/>
  </mergeCells>
  <phoneticPr fontId="26" type="noConversion"/>
  <pageMargins left="0.75" right="0.75" top="1" bottom="1" header="0.5" footer="0.5"/>
  <pageSetup paperSize="9" orientation="portrait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  <control shapeId="1030" r:id="rId8" name="Control 6"/>
    <control shapeId="1031" r:id="rId9" name="Control 7"/>
    <control shapeId="1032" r:id="rId10" name="Control 8"/>
    <control shapeId="1033" r:id="rId11" name="Control 9"/>
    <control shapeId="1034" r:id="rId12" name="Control 10"/>
    <control shapeId="1035" r:id="rId13" name="Control 11"/>
    <control shapeId="1036" r:id="rId14" name="Control 12"/>
    <control shapeId="1037" r:id="rId15" name="Control 13"/>
    <control shapeId="1038" r:id="rId16" name="Control 14"/>
    <control shapeId="1039" r:id="rId17" name="Control 15"/>
    <control shapeId="1040" r:id="rId18" name="Control 16"/>
    <control shapeId="1041" r:id="rId19" name="Control 17"/>
    <control shapeId="1042" r:id="rId20" name="Control 18"/>
    <control shapeId="1043" r:id="rId21" name="Control 19"/>
    <control shapeId="1044" r:id="rId22" name="Control 20"/>
    <control shapeId="1045" r:id="rId23" name="Control 21"/>
    <control shapeId="1046" r:id="rId24" name="Control 22"/>
    <control shapeId="1047" r:id="rId25" name="Control 23"/>
    <control shapeId="1048" r:id="rId26" name="Control 24"/>
    <control shapeId="1049" r:id="rId27" name="Control 25"/>
    <control shapeId="1050" r:id="rId28" name="Control 26"/>
    <control shapeId="1051" r:id="rId29" name="Control 27"/>
    <control shapeId="1052" r:id="rId30" name="Control 28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수지결산서_기간_1912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2019-12-15T03:49:01Z</dcterms:created>
  <dcterms:modified xsi:type="dcterms:W3CDTF">2020-02-27T12:13:25Z</dcterms:modified>
</cp:coreProperties>
</file>